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<sst xmlns="http://schemas.openxmlformats.org/spreadsheetml/2006/main" count="52" uniqueCount="52">
  <si>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序号</t>
  </si>
  <si>
    <t>准考证号码</t>
  </si>
  <si>
    <t>姓名</t>
  </si>
  <si>
    <t>身份证号码</t>
  </si>
  <si>
    <t>报考单位</t>
  </si>
  <si>
    <t>招考
职位</t>
  </si>
  <si>
    <t>笔试
成绩</t>
  </si>
  <si>
    <t>面试
成绩</t>
  </si>
  <si>
    <t>合成
成绩</t>
  </si>
  <si>
    <t>122001000103</t>
  </si>
  <si>
    <t>费琴</t>
  </si>
  <si>
    <t>342501198709275029</t>
  </si>
  <si>
    <t>1202001</t>
  </si>
  <si>
    <t>122001000306</t>
  </si>
  <si>
    <t>122001000327</t>
  </si>
  <si>
    <t>122001000408</t>
  </si>
  <si>
    <t>122001000609</t>
  </si>
  <si>
    <t>122001000612</t>
  </si>
  <si>
    <t>122001000703</t>
  </si>
  <si>
    <t>122001000723</t>
  </si>
  <si>
    <t>122001000908</t>
  </si>
  <si>
    <t>340221198803097094</t>
  </si>
  <si>
    <t>342501199209090532</t>
  </si>
  <si>
    <t>340221198501052149</t>
  </si>
  <si>
    <t>340221199304122851</t>
  </si>
  <si>
    <t>342601198409085931</t>
  </si>
  <si>
    <t>340223198908073227</t>
  </si>
  <si>
    <t>340222198708026323</t>
  </si>
  <si>
    <t>340405199004250449</t>
  </si>
  <si>
    <t>胡功成</t>
  </si>
  <si>
    <t>高宇</t>
  </si>
  <si>
    <t>周琴</t>
  </si>
  <si>
    <t>王瑚</t>
  </si>
  <si>
    <t>程益林</t>
  </si>
  <si>
    <t>梁月溜</t>
  </si>
  <si>
    <t>张倩</t>
  </si>
  <si>
    <t>李克瑾</t>
  </si>
  <si>
    <t>1202002</t>
  </si>
  <si>
    <t>1202003</t>
  </si>
  <si>
    <t>1202004</t>
  </si>
  <si>
    <t>1202005</t>
  </si>
  <si>
    <t>1202006</t>
  </si>
  <si>
    <t>1202007</t>
  </si>
  <si>
    <t>1202008</t>
  </si>
  <si>
    <t>1202009</t>
  </si>
  <si>
    <t>国土资源执法监察大队</t>
  </si>
  <si>
    <t>镇国土资源所</t>
  </si>
  <si>
    <t>公证处</t>
  </si>
  <si>
    <t>市场监管稽查大队</t>
  </si>
  <si>
    <t>折合笔试
成绩</t>
  </si>
  <si>
    <t>折合面试
成绩</t>
  </si>
  <si>
    <t>2016年部分事业单位招聘体检对象一览表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</si>
</sst>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8" xfId="41"/>
    <cellStyle name="常规 2 59" xfId="42"/>
    <cellStyle name="常规 3" xfId="43"/>
    <cellStyle name="常规 3 8" xfId="44"/>
    <cellStyle name="常规 58" xfId="45"/>
    <cellStyle name="常规 59" xfId="46"/>
    <cellStyle name="常规 61" xfId="47"/>
    <cellStyle name="常规 62" xfId="48"/>
    <cellStyle name="常规 63" xfId="49"/>
    <cellStyle name="常规 6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4" sqref="E4:E7"/>
    </sheetView>
  </sheetViews>
  <sheetFormatPr defaultColWidth="9.00390625" defaultRowHeight="14.25"/>
  <cols>
    <col min="1" max="1" width="4.875" style="0" customWidth="1"/>
    <col min="2" max="2" width="18.50390625" style="0" customWidth="1"/>
    <col min="3" max="3" width="9.25390625" style="8" customWidth="1"/>
    <col min="4" max="4" width="23.125" style="0" customWidth="1"/>
    <col min="5" max="5" width="7.875" style="0" customWidth="1"/>
    <col min="6" max="6" width="11.375" style="0" customWidth="1"/>
    <col min="7" max="7" width="5.875" style="0" hidden="1" customWidth="1"/>
    <col min="8" max="8" width="7.50390625" style="1" hidden="1" customWidth="1"/>
    <col min="9" max="9" width="6.75390625" style="0" hidden="1" customWidth="1"/>
    <col min="10" max="10" width="6.875" style="1" hidden="1" customWidth="1"/>
    <col min="11" max="11" width="9.875" style="1" customWidth="1"/>
  </cols>
  <sheetData>
    <row r="1" spans="1:11" ht="27.75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49</v>
      </c>
      <c r="I2" s="9" t="s">
        <v>7</v>
      </c>
      <c r="J2" s="10" t="s">
        <v>50</v>
      </c>
      <c r="K2" s="10" t="s">
        <v>8</v>
      </c>
    </row>
    <row r="3" spans="1:11" ht="30" customHeight="1">
      <c r="A3" s="15">
        <v>1</v>
      </c>
      <c r="B3" s="7" t="s">
        <v>9</v>
      </c>
      <c r="C3" s="7" t="s">
        <v>10</v>
      </c>
      <c r="D3" s="7" t="s">
        <v>11</v>
      </c>
      <c r="E3" s="18" t="s">
        <v>45</v>
      </c>
      <c r="F3" s="7" t="s">
        <v>12</v>
      </c>
      <c r="G3" s="16">
        <v>87.5</v>
      </c>
      <c r="H3" s="17">
        <f>G3/1.2*0.6</f>
        <v>43.75</v>
      </c>
      <c r="I3" s="17">
        <v>77.2</v>
      </c>
      <c r="J3" s="17">
        <f>I3*0.4</f>
        <v>30.880000000000003</v>
      </c>
      <c r="K3" s="17">
        <f>H3+J3</f>
        <v>74.63</v>
      </c>
    </row>
    <row r="4" spans="1:11" ht="30" customHeight="1">
      <c r="A4" s="15">
        <v>2</v>
      </c>
      <c r="B4" s="6" t="s">
        <v>13</v>
      </c>
      <c r="C4" s="7" t="s">
        <v>29</v>
      </c>
      <c r="D4" s="7" t="s">
        <v>21</v>
      </c>
      <c r="E4" s="22" t="s">
        <v>46</v>
      </c>
      <c r="F4" s="7" t="s">
        <v>37</v>
      </c>
      <c r="G4" s="16">
        <v>86.5</v>
      </c>
      <c r="H4" s="17">
        <f aca="true" t="shared" si="0" ref="H4:H11">G4/1.2*0.6</f>
        <v>43.25000000000001</v>
      </c>
      <c r="I4" s="17">
        <v>73.98</v>
      </c>
      <c r="J4" s="17">
        <f aca="true" t="shared" si="1" ref="J4:J11">I4*0.4</f>
        <v>29.592000000000002</v>
      </c>
      <c r="K4" s="17">
        <f>H4+J4</f>
        <v>72.84200000000001</v>
      </c>
    </row>
    <row r="5" spans="1:11" ht="30" customHeight="1">
      <c r="A5" s="15">
        <v>3</v>
      </c>
      <c r="B5" s="6" t="s">
        <v>14</v>
      </c>
      <c r="C5" s="7" t="s">
        <v>30</v>
      </c>
      <c r="D5" s="7" t="s">
        <v>22</v>
      </c>
      <c r="E5" s="22"/>
      <c r="F5" s="7" t="s">
        <v>38</v>
      </c>
      <c r="G5" s="16">
        <v>85.5</v>
      </c>
      <c r="H5" s="17">
        <f t="shared" si="0"/>
        <v>42.75</v>
      </c>
      <c r="I5" s="17">
        <v>79</v>
      </c>
      <c r="J5" s="17">
        <f t="shared" si="1"/>
        <v>31.6</v>
      </c>
      <c r="K5" s="17">
        <f>H5+J5</f>
        <v>74.35</v>
      </c>
    </row>
    <row r="6" spans="1:11" ht="30" customHeight="1">
      <c r="A6" s="15">
        <v>4</v>
      </c>
      <c r="B6" s="6" t="s">
        <v>15</v>
      </c>
      <c r="C6" s="7" t="s">
        <v>31</v>
      </c>
      <c r="D6" s="7" t="s">
        <v>23</v>
      </c>
      <c r="E6" s="22"/>
      <c r="F6" s="7" t="s">
        <v>39</v>
      </c>
      <c r="G6" s="16">
        <v>82</v>
      </c>
      <c r="H6" s="17">
        <f t="shared" si="0"/>
        <v>41.00000000000001</v>
      </c>
      <c r="I6" s="17">
        <v>75.8</v>
      </c>
      <c r="J6" s="17">
        <f t="shared" si="1"/>
        <v>30.32</v>
      </c>
      <c r="K6" s="17">
        <f>H6+J6</f>
        <v>71.32000000000001</v>
      </c>
    </row>
    <row r="7" spans="1:11" ht="30" customHeight="1">
      <c r="A7" s="15">
        <v>5</v>
      </c>
      <c r="B7" s="6" t="s">
        <v>16</v>
      </c>
      <c r="C7" s="7" t="s">
        <v>32</v>
      </c>
      <c r="D7" s="7" t="s">
        <v>24</v>
      </c>
      <c r="E7" s="22"/>
      <c r="F7" s="7" t="s">
        <v>40</v>
      </c>
      <c r="G7" s="16">
        <v>89.5</v>
      </c>
      <c r="H7" s="17">
        <f t="shared" si="0"/>
        <v>44.75000000000001</v>
      </c>
      <c r="I7" s="17">
        <v>76.8</v>
      </c>
      <c r="J7" s="17">
        <f t="shared" si="1"/>
        <v>30.72</v>
      </c>
      <c r="K7" s="17">
        <f>H7+J7</f>
        <v>75.47</v>
      </c>
    </row>
    <row r="8" spans="1:11" ht="30" customHeight="1">
      <c r="A8" s="15">
        <v>6</v>
      </c>
      <c r="B8" s="6" t="s">
        <v>17</v>
      </c>
      <c r="C8" s="7" t="s">
        <v>33</v>
      </c>
      <c r="D8" s="7" t="s">
        <v>25</v>
      </c>
      <c r="E8" s="11" t="s">
        <v>47</v>
      </c>
      <c r="F8" s="7" t="s">
        <v>41</v>
      </c>
      <c r="G8" s="16">
        <v>73</v>
      </c>
      <c r="H8" s="17">
        <f t="shared" si="0"/>
        <v>36.5</v>
      </c>
      <c r="I8" s="17">
        <v>74.9</v>
      </c>
      <c r="J8" s="17">
        <f t="shared" si="1"/>
        <v>29.960000000000004</v>
      </c>
      <c r="K8" s="17">
        <f>H8+J8</f>
        <v>66.46000000000001</v>
      </c>
    </row>
    <row r="9" spans="1:11" ht="30" customHeight="1">
      <c r="A9" s="15">
        <v>7</v>
      </c>
      <c r="B9" s="6" t="s">
        <v>18</v>
      </c>
      <c r="C9" s="7" t="s">
        <v>34</v>
      </c>
      <c r="D9" s="7" t="s">
        <v>26</v>
      </c>
      <c r="E9" s="22" t="s">
        <v>48</v>
      </c>
      <c r="F9" s="7" t="s">
        <v>42</v>
      </c>
      <c r="G9" s="16">
        <v>91.5</v>
      </c>
      <c r="H9" s="17">
        <f t="shared" si="0"/>
        <v>45.75</v>
      </c>
      <c r="I9" s="17">
        <v>72.9</v>
      </c>
      <c r="J9" s="17">
        <f t="shared" si="1"/>
        <v>29.160000000000004</v>
      </c>
      <c r="K9" s="17">
        <f>H9+J9</f>
        <v>74.91</v>
      </c>
    </row>
    <row r="10" spans="1:11" ht="30" customHeight="1">
      <c r="A10" s="15">
        <v>8</v>
      </c>
      <c r="B10" s="6" t="s">
        <v>19</v>
      </c>
      <c r="C10" s="7" t="s">
        <v>35</v>
      </c>
      <c r="D10" s="7" t="s">
        <v>27</v>
      </c>
      <c r="E10" s="22"/>
      <c r="F10" s="7" t="s">
        <v>43</v>
      </c>
      <c r="G10" s="16">
        <v>89</v>
      </c>
      <c r="H10" s="17">
        <f t="shared" si="0"/>
        <v>44.5</v>
      </c>
      <c r="I10" s="17">
        <v>77.3</v>
      </c>
      <c r="J10" s="17">
        <f t="shared" si="1"/>
        <v>30.92</v>
      </c>
      <c r="K10" s="17">
        <f>H10+J10</f>
        <v>75.42</v>
      </c>
    </row>
    <row r="11" spans="1:11" ht="30" customHeight="1">
      <c r="A11" s="15">
        <v>9</v>
      </c>
      <c r="B11" s="6" t="s">
        <v>20</v>
      </c>
      <c r="C11" s="7" t="s">
        <v>36</v>
      </c>
      <c r="D11" s="7" t="s">
        <v>28</v>
      </c>
      <c r="E11" s="19"/>
      <c r="F11" s="7" t="s">
        <v>44</v>
      </c>
      <c r="G11" s="16">
        <v>84.5</v>
      </c>
      <c r="H11" s="17">
        <f t="shared" si="0"/>
        <v>42.25</v>
      </c>
      <c r="I11" s="17">
        <v>78.3</v>
      </c>
      <c r="J11" s="17">
        <f t="shared" si="1"/>
        <v>31.32</v>
      </c>
      <c r="K11" s="17">
        <f>H11+J11</f>
        <v>73.57</v>
      </c>
    </row>
    <row r="12" spans="1:11" ht="14.25">
      <c r="A12" s="14"/>
      <c r="B12" s="23"/>
      <c r="C12" s="23"/>
      <c r="D12" s="23"/>
      <c r="E12" s="23"/>
      <c r="F12" s="23"/>
      <c r="G12" s="12"/>
      <c r="H12" s="13"/>
      <c r="I12" s="12"/>
      <c r="J12" s="13"/>
      <c r="K12" s="13"/>
    </row>
    <row r="13" spans="1:11" ht="14.25">
      <c r="A13" s="20"/>
      <c r="B13" s="20"/>
      <c r="C13" s="20"/>
      <c r="D13" s="3"/>
      <c r="E13" s="3"/>
      <c r="F13" s="3"/>
      <c r="G13" s="2"/>
      <c r="H13" s="5"/>
      <c r="I13" s="5"/>
      <c r="J13" s="4"/>
      <c r="K13" s="4"/>
    </row>
  </sheetData>
  <sheetProtection/>
  <mergeCells count="5">
    <mergeCell ref="A13:C13"/>
    <mergeCell ref="A1:K1"/>
    <mergeCell ref="E4:E7"/>
    <mergeCell ref="E9:E10"/>
    <mergeCell ref="B12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张惠中</cp:lastModifiedBy>
  <cp:lastPrinted>2016-07-23T05:51:09Z</cp:lastPrinted>
  <dcterms:created xsi:type="dcterms:W3CDTF">2013-06-10T08:19:56Z</dcterms:created>
  <dcterms:modified xsi:type="dcterms:W3CDTF">2016-08-02T07:11:25Z</dcterms:modified>
  <cp:category/>
  <cp:version/>
  <cp:contentType/>
  <cp:contentStatus/>
</cp:coreProperties>
</file>