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100"/>
  </bookViews>
  <sheets>
    <sheet name="拟体检考核名单" sheetId="1" r:id="rId1"/>
  </sheets>
  <definedNames>
    <definedName name="_xlnm.Print_Titles" localSheetId="0">拟体检考核名单!$1:3</definedName>
  </definedNames>
  <calcPr calcId="144525"/>
</workbook>
</file>

<file path=xl/sharedStrings.xml><?xml version="1.0" encoding="utf-8"?>
<sst xmlns="http://schemas.openxmlformats.org/spreadsheetml/2006/main" count="121">
  <si>
    <t>舒城县2016年“农村义务教育阶段学校教师特设岗位计划”拟参加体检、考核人员名单</t>
  </si>
  <si>
    <t>序号</t>
  </si>
  <si>
    <t>姓名</t>
  </si>
  <si>
    <t>学段名称</t>
  </si>
  <si>
    <t>学科名称</t>
  </si>
  <si>
    <t>笔试总成绩</t>
  </si>
  <si>
    <r>
      <t>折后成绩80</t>
    </r>
    <r>
      <rPr>
        <b/>
        <sz val="11"/>
        <rFont val="SimSun"/>
        <charset val="134"/>
      </rPr>
      <t>％</t>
    </r>
  </si>
  <si>
    <t>面试成绩</t>
  </si>
  <si>
    <r>
      <t>折后成绩20</t>
    </r>
    <r>
      <rPr>
        <b/>
        <sz val="11"/>
        <rFont val="SimSun"/>
        <charset val="134"/>
      </rPr>
      <t>％</t>
    </r>
  </si>
  <si>
    <t>考试总成绩</t>
  </si>
  <si>
    <t>束永林</t>
  </si>
  <si>
    <t>初级中学</t>
  </si>
  <si>
    <t>化学</t>
  </si>
  <si>
    <t>89</t>
  </si>
  <si>
    <t>叶应华</t>
  </si>
  <si>
    <t>殷秀秀</t>
  </si>
  <si>
    <t>生物</t>
  </si>
  <si>
    <t>88</t>
  </si>
  <si>
    <t>侯乐园</t>
  </si>
  <si>
    <t>87</t>
  </si>
  <si>
    <t>聂奥</t>
  </si>
  <si>
    <t>物理</t>
  </si>
  <si>
    <t>67</t>
  </si>
  <si>
    <t>秦影</t>
  </si>
  <si>
    <t>小学</t>
  </si>
  <si>
    <t>美术</t>
  </si>
  <si>
    <t>93</t>
  </si>
  <si>
    <t>王艳阳</t>
  </si>
  <si>
    <t>解军</t>
  </si>
  <si>
    <t>91</t>
  </si>
  <si>
    <t>惠婷婷</t>
  </si>
  <si>
    <t>丁帆</t>
  </si>
  <si>
    <t>数学</t>
  </si>
  <si>
    <t>胡玉婷</t>
  </si>
  <si>
    <t>90</t>
  </si>
  <si>
    <t>杨璐</t>
  </si>
  <si>
    <t>潘升玲</t>
  </si>
  <si>
    <t>85</t>
  </si>
  <si>
    <t>班文霞</t>
  </si>
  <si>
    <t>王勇</t>
  </si>
  <si>
    <t>86</t>
  </si>
  <si>
    <t>汪大婷</t>
  </si>
  <si>
    <t>向素芳</t>
  </si>
  <si>
    <t>84</t>
  </si>
  <si>
    <t>尹曦</t>
  </si>
  <si>
    <t>何红月</t>
  </si>
  <si>
    <t>方燕</t>
  </si>
  <si>
    <t>83</t>
  </si>
  <si>
    <t>任少云</t>
  </si>
  <si>
    <t>包亚杰</t>
  </si>
  <si>
    <t>黄微微</t>
  </si>
  <si>
    <t>张兵</t>
  </si>
  <si>
    <t>徐玉红</t>
  </si>
  <si>
    <t>82</t>
  </si>
  <si>
    <t>王小玉</t>
  </si>
  <si>
    <t>向菲</t>
  </si>
  <si>
    <t>王丰尔</t>
  </si>
  <si>
    <t>陈晨</t>
  </si>
  <si>
    <t>陈静</t>
  </si>
  <si>
    <t>体育</t>
  </si>
  <si>
    <t>83.5</t>
  </si>
  <si>
    <t>金蓉蓉</t>
  </si>
  <si>
    <t>80.5</t>
  </si>
  <si>
    <t>陶立新</t>
  </si>
  <si>
    <t>75</t>
  </si>
  <si>
    <t>韦欢</t>
  </si>
  <si>
    <t>74.5</t>
  </si>
  <si>
    <t>张军</t>
  </si>
  <si>
    <t>69</t>
  </si>
  <si>
    <t>孙明静</t>
  </si>
  <si>
    <t>信息技术</t>
  </si>
  <si>
    <t>朱云飞</t>
  </si>
  <si>
    <t>77</t>
  </si>
  <si>
    <t>高峰</t>
  </si>
  <si>
    <t>76</t>
  </si>
  <si>
    <t>徐玲玲</t>
  </si>
  <si>
    <t>邓莹</t>
  </si>
  <si>
    <t>王灿</t>
  </si>
  <si>
    <t>音乐</t>
  </si>
  <si>
    <t>87.5</t>
  </si>
  <si>
    <t>方凯念</t>
  </si>
  <si>
    <t>86.5</t>
  </si>
  <si>
    <t>章玉环</t>
  </si>
  <si>
    <t>孙雅</t>
  </si>
  <si>
    <t>潘茜</t>
  </si>
  <si>
    <t>81</t>
  </si>
  <si>
    <t>刘迪</t>
  </si>
  <si>
    <t>英语</t>
  </si>
  <si>
    <t>88.5</t>
  </si>
  <si>
    <t>毛敏</t>
  </si>
  <si>
    <t>周静</t>
  </si>
  <si>
    <t>左凤丽</t>
  </si>
  <si>
    <t>丁滢</t>
  </si>
  <si>
    <t>韩轩</t>
  </si>
  <si>
    <t>张晓飞</t>
  </si>
  <si>
    <t>85.5</t>
  </si>
  <si>
    <t>张怡</t>
  </si>
  <si>
    <t>胡冰</t>
  </si>
  <si>
    <t>江刘燕</t>
  </si>
  <si>
    <t>江霞</t>
  </si>
  <si>
    <t>语文</t>
  </si>
  <si>
    <t>钟舒逸</t>
  </si>
  <si>
    <t>程云霞</t>
  </si>
  <si>
    <t>杨蕾</t>
  </si>
  <si>
    <t>吴磊</t>
  </si>
  <si>
    <t>苗玉</t>
  </si>
  <si>
    <t>王妹</t>
  </si>
  <si>
    <t>孙百灵</t>
  </si>
  <si>
    <t>张休玲</t>
  </si>
  <si>
    <t>张巧云</t>
  </si>
  <si>
    <t>圣爱君</t>
  </si>
  <si>
    <t>钱学春</t>
  </si>
  <si>
    <t>胡莹</t>
  </si>
  <si>
    <t>陈敏</t>
  </si>
  <si>
    <t>施婷</t>
  </si>
  <si>
    <t>束京华</t>
  </si>
  <si>
    <t>80</t>
  </si>
  <si>
    <t>吴海燕</t>
  </si>
  <si>
    <t>汪爱萍</t>
  </si>
  <si>
    <t>韩旭</t>
  </si>
  <si>
    <t>赵蕊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</si>
</sst>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name val="SimSu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N77"/>
  <sheetViews>
    <sheetView tabSelected="1" workbookViewId="0">
      <pane ySplit="3" topLeftCell="A4" activePane="bottomLeft" state="frozen"/>
      <selection/>
      <selection pane="bottomLeft" activeCell="J6" sqref="J6"/>
    </sheetView>
  </sheetViews>
  <sheetFormatPr defaultColWidth="9" defaultRowHeight="13.5"/>
  <cols>
    <col min="1" max="1" width="5.875" style="3" customWidth="1"/>
    <col min="2" max="2" width="10.25" style="3" customWidth="1"/>
    <col min="3" max="3" width="9.375" style="3" customWidth="1"/>
    <col min="4" max="4" width="9.125" style="3" customWidth="1"/>
    <col min="5" max="5" width="10.875" style="3" customWidth="1"/>
    <col min="6" max="6" width="14.875" style="3" customWidth="1"/>
    <col min="7" max="7" width="9.625" style="3" customWidth="1"/>
    <col min="8" max="8" width="14.625" style="3" customWidth="1"/>
    <col min="9" max="9" width="13.125" style="3" customWidth="1"/>
    <col min="10" max="16368" width="9" style="3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4" customHeight="1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28" customHeight="1" spans="1:1636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9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</row>
    <row r="4" s="2" customFormat="1" ht="28" customHeight="1" spans="1:9">
      <c r="A4" s="6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7">
        <f t="shared" ref="F4:F12" si="0">E4*0.8</f>
        <v>71.2</v>
      </c>
      <c r="G4" s="7">
        <v>81.4</v>
      </c>
      <c r="H4" s="7">
        <f t="shared" ref="H4:H12" si="1">G4*0.2</f>
        <v>16.28</v>
      </c>
      <c r="I4" s="7">
        <f t="shared" ref="I4:I12" si="2">F4+H4</f>
        <v>87.48</v>
      </c>
    </row>
    <row r="5" s="2" customFormat="1" ht="28" customHeight="1" spans="1:9">
      <c r="A5" s="6">
        <v>2</v>
      </c>
      <c r="B5" s="10" t="s">
        <v>14</v>
      </c>
      <c r="C5" s="10" t="s">
        <v>11</v>
      </c>
      <c r="D5" s="10" t="s">
        <v>12</v>
      </c>
      <c r="E5" s="10" t="s">
        <v>13</v>
      </c>
      <c r="F5" s="7">
        <f t="shared" si="0"/>
        <v>71.2</v>
      </c>
      <c r="G5" s="7">
        <v>75.4</v>
      </c>
      <c r="H5" s="7">
        <f t="shared" si="1"/>
        <v>15.08</v>
      </c>
      <c r="I5" s="7">
        <f t="shared" si="2"/>
        <v>86.28</v>
      </c>
    </row>
    <row r="6" s="2" customFormat="1" ht="28" customHeight="1" spans="1:9">
      <c r="A6" s="6">
        <v>3</v>
      </c>
      <c r="B6" s="10" t="s">
        <v>15</v>
      </c>
      <c r="C6" s="10" t="s">
        <v>11</v>
      </c>
      <c r="D6" s="10" t="s">
        <v>16</v>
      </c>
      <c r="E6" s="10" t="s">
        <v>17</v>
      </c>
      <c r="F6" s="7">
        <f t="shared" si="0"/>
        <v>70.4</v>
      </c>
      <c r="G6" s="7">
        <v>80</v>
      </c>
      <c r="H6" s="7">
        <f t="shared" si="1"/>
        <v>16</v>
      </c>
      <c r="I6" s="7">
        <f t="shared" si="2"/>
        <v>86.4</v>
      </c>
    </row>
    <row r="7" s="2" customFormat="1" ht="28" customHeight="1" spans="1:9">
      <c r="A7" s="6">
        <v>4</v>
      </c>
      <c r="B7" s="10" t="s">
        <v>18</v>
      </c>
      <c r="C7" s="10" t="s">
        <v>11</v>
      </c>
      <c r="D7" s="10" t="s">
        <v>16</v>
      </c>
      <c r="E7" s="10" t="s">
        <v>19</v>
      </c>
      <c r="F7" s="7">
        <f t="shared" si="0"/>
        <v>69.6</v>
      </c>
      <c r="G7" s="7">
        <v>79.4</v>
      </c>
      <c r="H7" s="7">
        <f t="shared" si="1"/>
        <v>15.88</v>
      </c>
      <c r="I7" s="7">
        <f t="shared" si="2"/>
        <v>85.48</v>
      </c>
    </row>
    <row r="8" s="2" customFormat="1" ht="28" customHeight="1" spans="1:9">
      <c r="A8" s="6">
        <v>5</v>
      </c>
      <c r="B8" s="10" t="s">
        <v>20</v>
      </c>
      <c r="C8" s="10" t="s">
        <v>11</v>
      </c>
      <c r="D8" s="10" t="s">
        <v>21</v>
      </c>
      <c r="E8" s="10" t="s">
        <v>22</v>
      </c>
      <c r="F8" s="7">
        <f t="shared" si="0"/>
        <v>53.6</v>
      </c>
      <c r="G8" s="7">
        <v>78.8</v>
      </c>
      <c r="H8" s="7">
        <f t="shared" si="1"/>
        <v>15.76</v>
      </c>
      <c r="I8" s="7">
        <f t="shared" si="2"/>
        <v>69.36</v>
      </c>
    </row>
    <row r="9" s="2" customFormat="1" ht="28" customHeight="1" spans="1:9">
      <c r="A9" s="6">
        <v>6</v>
      </c>
      <c r="B9" s="10" t="s">
        <v>23</v>
      </c>
      <c r="C9" s="10" t="s">
        <v>24</v>
      </c>
      <c r="D9" s="10" t="s">
        <v>25</v>
      </c>
      <c r="E9" s="10" t="s">
        <v>26</v>
      </c>
      <c r="F9" s="7">
        <f t="shared" si="0"/>
        <v>74.4</v>
      </c>
      <c r="G9" s="7">
        <v>74.4</v>
      </c>
      <c r="H9" s="7">
        <f t="shared" si="1"/>
        <v>14.88</v>
      </c>
      <c r="I9" s="7">
        <f t="shared" si="2"/>
        <v>89.28</v>
      </c>
    </row>
    <row r="10" s="2" customFormat="1" ht="28" customHeight="1" spans="1:9">
      <c r="A10" s="6">
        <v>7</v>
      </c>
      <c r="B10" s="10" t="s">
        <v>27</v>
      </c>
      <c r="C10" s="10" t="s">
        <v>24</v>
      </c>
      <c r="D10" s="10" t="s">
        <v>25</v>
      </c>
      <c r="E10" s="10" t="s">
        <v>13</v>
      </c>
      <c r="F10" s="7">
        <f t="shared" si="0"/>
        <v>71.2</v>
      </c>
      <c r="G10" s="7">
        <v>84.8</v>
      </c>
      <c r="H10" s="7">
        <f t="shared" si="1"/>
        <v>16.96</v>
      </c>
      <c r="I10" s="7">
        <f t="shared" si="2"/>
        <v>88.16</v>
      </c>
    </row>
    <row r="11" s="2" customFormat="1" ht="28" customHeight="1" spans="1:9">
      <c r="A11" s="6">
        <v>8</v>
      </c>
      <c r="B11" s="10" t="s">
        <v>28</v>
      </c>
      <c r="C11" s="10" t="s">
        <v>24</v>
      </c>
      <c r="D11" s="10" t="s">
        <v>25</v>
      </c>
      <c r="E11" s="10" t="s">
        <v>29</v>
      </c>
      <c r="F11" s="7">
        <f t="shared" si="0"/>
        <v>72.8</v>
      </c>
      <c r="G11" s="7">
        <v>76.2</v>
      </c>
      <c r="H11" s="7">
        <f t="shared" si="1"/>
        <v>15.24</v>
      </c>
      <c r="I11" s="7">
        <f t="shared" si="2"/>
        <v>88.04</v>
      </c>
    </row>
    <row r="12" s="2" customFormat="1" ht="28" customHeight="1" spans="1:9">
      <c r="A12" s="6">
        <v>9</v>
      </c>
      <c r="B12" s="10" t="s">
        <v>30</v>
      </c>
      <c r="C12" s="10" t="s">
        <v>24</v>
      </c>
      <c r="D12" s="10" t="s">
        <v>25</v>
      </c>
      <c r="E12" s="10" t="s">
        <v>17</v>
      </c>
      <c r="F12" s="7">
        <f t="shared" si="0"/>
        <v>70.4</v>
      </c>
      <c r="G12" s="7">
        <v>81.2</v>
      </c>
      <c r="H12" s="7">
        <f t="shared" si="1"/>
        <v>16.24</v>
      </c>
      <c r="I12" s="7">
        <f t="shared" si="2"/>
        <v>86.64</v>
      </c>
    </row>
    <row r="13" s="2" customFormat="1" ht="28" customHeight="1" spans="1:9">
      <c r="A13" s="6">
        <v>10</v>
      </c>
      <c r="B13" s="10" t="s">
        <v>31</v>
      </c>
      <c r="C13" s="10" t="s">
        <v>24</v>
      </c>
      <c r="D13" s="10" t="s">
        <v>32</v>
      </c>
      <c r="E13" s="10" t="s">
        <v>17</v>
      </c>
      <c r="F13" s="7">
        <f t="shared" ref="F13:F57" si="3">E13*0.8</f>
        <v>70.4</v>
      </c>
      <c r="G13" s="7">
        <v>80.6</v>
      </c>
      <c r="H13" s="7">
        <f t="shared" ref="H13:H57" si="4">G13*0.2</f>
        <v>16.12</v>
      </c>
      <c r="I13" s="7">
        <f t="shared" ref="I13:I57" si="5">F13+H13</f>
        <v>86.52</v>
      </c>
    </row>
    <row r="14" s="2" customFormat="1" ht="28" customHeight="1" spans="1:9">
      <c r="A14" s="6">
        <v>11</v>
      </c>
      <c r="B14" s="10" t="s">
        <v>33</v>
      </c>
      <c r="C14" s="10" t="s">
        <v>24</v>
      </c>
      <c r="D14" s="10" t="s">
        <v>32</v>
      </c>
      <c r="E14" s="10" t="s">
        <v>34</v>
      </c>
      <c r="F14" s="7">
        <f t="shared" si="3"/>
        <v>72</v>
      </c>
      <c r="G14" s="7">
        <v>69.2</v>
      </c>
      <c r="H14" s="7">
        <f t="shared" si="4"/>
        <v>13.84</v>
      </c>
      <c r="I14" s="7">
        <f t="shared" si="5"/>
        <v>85.84</v>
      </c>
    </row>
    <row r="15" s="2" customFormat="1" ht="28" customHeight="1" spans="1:9">
      <c r="A15" s="6">
        <v>12</v>
      </c>
      <c r="B15" s="10" t="s">
        <v>35</v>
      </c>
      <c r="C15" s="10" t="s">
        <v>24</v>
      </c>
      <c r="D15" s="10" t="s">
        <v>32</v>
      </c>
      <c r="E15" s="10" t="s">
        <v>19</v>
      </c>
      <c r="F15" s="7">
        <f t="shared" si="3"/>
        <v>69.6</v>
      </c>
      <c r="G15" s="7">
        <v>80</v>
      </c>
      <c r="H15" s="7">
        <f t="shared" si="4"/>
        <v>16</v>
      </c>
      <c r="I15" s="7">
        <f t="shared" si="5"/>
        <v>85.6</v>
      </c>
    </row>
    <row r="16" s="2" customFormat="1" ht="28" customHeight="1" spans="1:9">
      <c r="A16" s="6">
        <v>13</v>
      </c>
      <c r="B16" s="10" t="s">
        <v>36</v>
      </c>
      <c r="C16" s="10" t="s">
        <v>24</v>
      </c>
      <c r="D16" s="10" t="s">
        <v>32</v>
      </c>
      <c r="E16" s="10" t="s">
        <v>37</v>
      </c>
      <c r="F16" s="7">
        <f t="shared" si="3"/>
        <v>68</v>
      </c>
      <c r="G16" s="7">
        <v>86.6</v>
      </c>
      <c r="H16" s="7">
        <f t="shared" si="4"/>
        <v>17.32</v>
      </c>
      <c r="I16" s="7">
        <f t="shared" si="5"/>
        <v>85.32</v>
      </c>
    </row>
    <row r="17" s="2" customFormat="1" ht="28" customHeight="1" spans="1:9">
      <c r="A17" s="6">
        <v>14</v>
      </c>
      <c r="B17" s="10" t="s">
        <v>38</v>
      </c>
      <c r="C17" s="10" t="s">
        <v>24</v>
      </c>
      <c r="D17" s="10" t="s">
        <v>32</v>
      </c>
      <c r="E17" s="10" t="s">
        <v>37</v>
      </c>
      <c r="F17" s="7">
        <f t="shared" si="3"/>
        <v>68</v>
      </c>
      <c r="G17" s="7">
        <v>82.8</v>
      </c>
      <c r="H17" s="7">
        <f t="shared" si="4"/>
        <v>16.56</v>
      </c>
      <c r="I17" s="7">
        <f t="shared" si="5"/>
        <v>84.56</v>
      </c>
    </row>
    <row r="18" s="2" customFormat="1" ht="28" customHeight="1" spans="1:9">
      <c r="A18" s="6">
        <v>15</v>
      </c>
      <c r="B18" s="10" t="s">
        <v>39</v>
      </c>
      <c r="C18" s="10" t="s">
        <v>24</v>
      </c>
      <c r="D18" s="10" t="s">
        <v>32</v>
      </c>
      <c r="E18" s="10" t="s">
        <v>40</v>
      </c>
      <c r="F18" s="7">
        <f t="shared" si="3"/>
        <v>68.8</v>
      </c>
      <c r="G18" s="7">
        <v>77.2</v>
      </c>
      <c r="H18" s="7">
        <f t="shared" si="4"/>
        <v>15.44</v>
      </c>
      <c r="I18" s="7">
        <f t="shared" si="5"/>
        <v>84.24</v>
      </c>
    </row>
    <row r="19" s="2" customFormat="1" ht="28" customHeight="1" spans="1:9">
      <c r="A19" s="6">
        <v>16</v>
      </c>
      <c r="B19" s="10" t="s">
        <v>41</v>
      </c>
      <c r="C19" s="10" t="s">
        <v>24</v>
      </c>
      <c r="D19" s="10" t="s">
        <v>32</v>
      </c>
      <c r="E19" s="10" t="s">
        <v>37</v>
      </c>
      <c r="F19" s="7">
        <f t="shared" si="3"/>
        <v>68</v>
      </c>
      <c r="G19" s="7">
        <v>79.6</v>
      </c>
      <c r="H19" s="7">
        <f t="shared" si="4"/>
        <v>15.92</v>
      </c>
      <c r="I19" s="7">
        <f t="shared" si="5"/>
        <v>83.92</v>
      </c>
    </row>
    <row r="20" s="2" customFormat="1" ht="28" customHeight="1" spans="1:9">
      <c r="A20" s="6">
        <v>17</v>
      </c>
      <c r="B20" s="10" t="s">
        <v>42</v>
      </c>
      <c r="C20" s="10" t="s">
        <v>24</v>
      </c>
      <c r="D20" s="10" t="s">
        <v>32</v>
      </c>
      <c r="E20" s="10" t="s">
        <v>43</v>
      </c>
      <c r="F20" s="7">
        <f t="shared" si="3"/>
        <v>67.2</v>
      </c>
      <c r="G20" s="7">
        <v>83.4</v>
      </c>
      <c r="H20" s="7">
        <f t="shared" si="4"/>
        <v>16.68</v>
      </c>
      <c r="I20" s="7">
        <f t="shared" si="5"/>
        <v>83.88</v>
      </c>
    </row>
    <row r="21" s="2" customFormat="1" ht="28" customHeight="1" spans="1:9">
      <c r="A21" s="6">
        <v>18</v>
      </c>
      <c r="B21" s="10" t="s">
        <v>44</v>
      </c>
      <c r="C21" s="10" t="s">
        <v>24</v>
      </c>
      <c r="D21" s="10" t="s">
        <v>32</v>
      </c>
      <c r="E21" s="10" t="s">
        <v>37</v>
      </c>
      <c r="F21" s="7">
        <f t="shared" si="3"/>
        <v>68</v>
      </c>
      <c r="G21" s="7">
        <v>79.2</v>
      </c>
      <c r="H21" s="7">
        <f t="shared" si="4"/>
        <v>15.84</v>
      </c>
      <c r="I21" s="7">
        <f t="shared" si="5"/>
        <v>83.84</v>
      </c>
    </row>
    <row r="22" s="2" customFormat="1" ht="28" customHeight="1" spans="1:9">
      <c r="A22" s="6">
        <v>19</v>
      </c>
      <c r="B22" s="10" t="s">
        <v>45</v>
      </c>
      <c r="C22" s="10" t="s">
        <v>24</v>
      </c>
      <c r="D22" s="10" t="s">
        <v>32</v>
      </c>
      <c r="E22" s="10" t="s">
        <v>43</v>
      </c>
      <c r="F22" s="7">
        <f t="shared" si="3"/>
        <v>67.2</v>
      </c>
      <c r="G22" s="7">
        <v>81.6</v>
      </c>
      <c r="H22" s="7">
        <f t="shared" si="4"/>
        <v>16.32</v>
      </c>
      <c r="I22" s="7">
        <f t="shared" si="5"/>
        <v>83.52</v>
      </c>
    </row>
    <row r="23" s="2" customFormat="1" ht="28" customHeight="1" spans="1:9">
      <c r="A23" s="6">
        <v>20</v>
      </c>
      <c r="B23" s="10" t="s">
        <v>46</v>
      </c>
      <c r="C23" s="10" t="s">
        <v>24</v>
      </c>
      <c r="D23" s="10" t="s">
        <v>32</v>
      </c>
      <c r="E23" s="10" t="s">
        <v>47</v>
      </c>
      <c r="F23" s="7">
        <f t="shared" si="3"/>
        <v>66.4</v>
      </c>
      <c r="G23" s="7">
        <v>83.2</v>
      </c>
      <c r="H23" s="7">
        <f t="shared" si="4"/>
        <v>16.64</v>
      </c>
      <c r="I23" s="7">
        <f t="shared" si="5"/>
        <v>83.04</v>
      </c>
    </row>
    <row r="24" s="2" customFormat="1" ht="28" customHeight="1" spans="1:9">
      <c r="A24" s="6">
        <v>21</v>
      </c>
      <c r="B24" s="10" t="s">
        <v>48</v>
      </c>
      <c r="C24" s="10" t="s">
        <v>24</v>
      </c>
      <c r="D24" s="10" t="s">
        <v>32</v>
      </c>
      <c r="E24" s="10" t="s">
        <v>47</v>
      </c>
      <c r="F24" s="7">
        <f t="shared" si="3"/>
        <v>66.4</v>
      </c>
      <c r="G24" s="7">
        <v>82.4</v>
      </c>
      <c r="H24" s="7">
        <f t="shared" si="4"/>
        <v>16.48</v>
      </c>
      <c r="I24" s="7">
        <f t="shared" si="5"/>
        <v>82.88</v>
      </c>
    </row>
    <row r="25" s="2" customFormat="1" ht="28" customHeight="1" spans="1:9">
      <c r="A25" s="6">
        <v>22</v>
      </c>
      <c r="B25" s="10" t="s">
        <v>49</v>
      </c>
      <c r="C25" s="10" t="s">
        <v>24</v>
      </c>
      <c r="D25" s="10" t="s">
        <v>32</v>
      </c>
      <c r="E25" s="10" t="s">
        <v>43</v>
      </c>
      <c r="F25" s="7">
        <f t="shared" si="3"/>
        <v>67.2</v>
      </c>
      <c r="G25" s="7">
        <v>77.4</v>
      </c>
      <c r="H25" s="7">
        <f t="shared" si="4"/>
        <v>15.48</v>
      </c>
      <c r="I25" s="7">
        <f t="shared" si="5"/>
        <v>82.68</v>
      </c>
    </row>
    <row r="26" s="2" customFormat="1" ht="28" customHeight="1" spans="1:9">
      <c r="A26" s="6">
        <v>23</v>
      </c>
      <c r="B26" s="10" t="s">
        <v>50</v>
      </c>
      <c r="C26" s="10" t="s">
        <v>24</v>
      </c>
      <c r="D26" s="10" t="s">
        <v>32</v>
      </c>
      <c r="E26" s="10" t="s">
        <v>43</v>
      </c>
      <c r="F26" s="7">
        <f t="shared" si="3"/>
        <v>67.2</v>
      </c>
      <c r="G26" s="7">
        <v>76.4</v>
      </c>
      <c r="H26" s="7">
        <f t="shared" si="4"/>
        <v>15.28</v>
      </c>
      <c r="I26" s="7">
        <f t="shared" si="5"/>
        <v>82.48</v>
      </c>
    </row>
    <row r="27" s="2" customFormat="1" ht="28" customHeight="1" spans="1:9">
      <c r="A27" s="6">
        <v>24</v>
      </c>
      <c r="B27" s="10" t="s">
        <v>51</v>
      </c>
      <c r="C27" s="10" t="s">
        <v>24</v>
      </c>
      <c r="D27" s="10" t="s">
        <v>32</v>
      </c>
      <c r="E27" s="10" t="s">
        <v>47</v>
      </c>
      <c r="F27" s="7">
        <f t="shared" si="3"/>
        <v>66.4</v>
      </c>
      <c r="G27" s="7">
        <v>79.4</v>
      </c>
      <c r="H27" s="7">
        <f t="shared" si="4"/>
        <v>15.88</v>
      </c>
      <c r="I27" s="7">
        <f t="shared" si="5"/>
        <v>82.28</v>
      </c>
    </row>
    <row r="28" s="2" customFormat="1" ht="28" customHeight="1" spans="1:9">
      <c r="A28" s="6">
        <v>25</v>
      </c>
      <c r="B28" s="10" t="s">
        <v>52</v>
      </c>
      <c r="C28" s="10" t="s">
        <v>24</v>
      </c>
      <c r="D28" s="10" t="s">
        <v>32</v>
      </c>
      <c r="E28" s="10" t="s">
        <v>53</v>
      </c>
      <c r="F28" s="7">
        <f t="shared" si="3"/>
        <v>65.6</v>
      </c>
      <c r="G28" s="7">
        <v>83.4</v>
      </c>
      <c r="H28" s="7">
        <f t="shared" si="4"/>
        <v>16.68</v>
      </c>
      <c r="I28" s="7">
        <f t="shared" si="5"/>
        <v>82.28</v>
      </c>
    </row>
    <row r="29" s="2" customFormat="1" ht="28" customHeight="1" spans="1:9">
      <c r="A29" s="6">
        <v>26</v>
      </c>
      <c r="B29" s="10" t="s">
        <v>54</v>
      </c>
      <c r="C29" s="10" t="s">
        <v>24</v>
      </c>
      <c r="D29" s="10" t="s">
        <v>32</v>
      </c>
      <c r="E29" s="10" t="s">
        <v>43</v>
      </c>
      <c r="F29" s="7">
        <f t="shared" si="3"/>
        <v>67.2</v>
      </c>
      <c r="G29" s="7">
        <v>75.2</v>
      </c>
      <c r="H29" s="7">
        <f t="shared" si="4"/>
        <v>15.04</v>
      </c>
      <c r="I29" s="7">
        <f t="shared" si="5"/>
        <v>82.24</v>
      </c>
    </row>
    <row r="30" s="2" customFormat="1" ht="28" customHeight="1" spans="1:9">
      <c r="A30" s="6">
        <v>27</v>
      </c>
      <c r="B30" s="10" t="s">
        <v>55</v>
      </c>
      <c r="C30" s="10" t="s">
        <v>24</v>
      </c>
      <c r="D30" s="10" t="s">
        <v>32</v>
      </c>
      <c r="E30" s="10" t="s">
        <v>47</v>
      </c>
      <c r="F30" s="7">
        <f t="shared" si="3"/>
        <v>66.4</v>
      </c>
      <c r="G30" s="7">
        <v>79.2</v>
      </c>
      <c r="H30" s="7">
        <f t="shared" si="4"/>
        <v>15.84</v>
      </c>
      <c r="I30" s="7">
        <f t="shared" si="5"/>
        <v>82.24</v>
      </c>
    </row>
    <row r="31" s="2" customFormat="1" ht="28" customHeight="1" spans="1:9">
      <c r="A31" s="6">
        <v>28</v>
      </c>
      <c r="B31" s="10" t="s">
        <v>56</v>
      </c>
      <c r="C31" s="10" t="s">
        <v>24</v>
      </c>
      <c r="D31" s="10" t="s">
        <v>32</v>
      </c>
      <c r="E31" s="10" t="s">
        <v>47</v>
      </c>
      <c r="F31" s="7">
        <f t="shared" si="3"/>
        <v>66.4</v>
      </c>
      <c r="G31" s="7">
        <v>79.2</v>
      </c>
      <c r="H31" s="7">
        <f t="shared" si="4"/>
        <v>15.84</v>
      </c>
      <c r="I31" s="7">
        <f t="shared" si="5"/>
        <v>82.24</v>
      </c>
    </row>
    <row r="32" s="2" customFormat="1" ht="28" customHeight="1" spans="1:9">
      <c r="A32" s="6">
        <v>29</v>
      </c>
      <c r="B32" s="10" t="s">
        <v>57</v>
      </c>
      <c r="C32" s="10" t="s">
        <v>24</v>
      </c>
      <c r="D32" s="10" t="s">
        <v>32</v>
      </c>
      <c r="E32" s="10" t="s">
        <v>47</v>
      </c>
      <c r="F32" s="7">
        <f t="shared" si="3"/>
        <v>66.4</v>
      </c>
      <c r="G32" s="7">
        <v>76.8</v>
      </c>
      <c r="H32" s="7">
        <f t="shared" si="4"/>
        <v>15.36</v>
      </c>
      <c r="I32" s="7">
        <f t="shared" si="5"/>
        <v>81.76</v>
      </c>
    </row>
    <row r="33" s="2" customFormat="1" ht="28" customHeight="1" spans="1:9">
      <c r="A33" s="6">
        <v>30</v>
      </c>
      <c r="B33" s="10" t="s">
        <v>58</v>
      </c>
      <c r="C33" s="10" t="s">
        <v>24</v>
      </c>
      <c r="D33" s="10" t="s">
        <v>59</v>
      </c>
      <c r="E33" s="10" t="s">
        <v>60</v>
      </c>
      <c r="F33" s="7">
        <f t="shared" si="3"/>
        <v>66.8</v>
      </c>
      <c r="G33" s="7">
        <v>74.6</v>
      </c>
      <c r="H33" s="7">
        <f t="shared" si="4"/>
        <v>14.92</v>
      </c>
      <c r="I33" s="7">
        <f t="shared" si="5"/>
        <v>81.72</v>
      </c>
    </row>
    <row r="34" s="2" customFormat="1" ht="28" customHeight="1" spans="1:9">
      <c r="A34" s="6">
        <v>31</v>
      </c>
      <c r="B34" s="10" t="s">
        <v>61</v>
      </c>
      <c r="C34" s="10" t="s">
        <v>24</v>
      </c>
      <c r="D34" s="10" t="s">
        <v>59</v>
      </c>
      <c r="E34" s="10" t="s">
        <v>62</v>
      </c>
      <c r="F34" s="7">
        <f t="shared" si="3"/>
        <v>64.4</v>
      </c>
      <c r="G34" s="7">
        <v>68.8</v>
      </c>
      <c r="H34" s="7">
        <f t="shared" si="4"/>
        <v>13.76</v>
      </c>
      <c r="I34" s="7">
        <f t="shared" si="5"/>
        <v>78.16</v>
      </c>
    </row>
    <row r="35" s="2" customFormat="1" ht="28" customHeight="1" spans="1:9">
      <c r="A35" s="6">
        <v>32</v>
      </c>
      <c r="B35" s="10" t="s">
        <v>63</v>
      </c>
      <c r="C35" s="10" t="s">
        <v>24</v>
      </c>
      <c r="D35" s="10" t="s">
        <v>59</v>
      </c>
      <c r="E35" s="10" t="s">
        <v>64</v>
      </c>
      <c r="F35" s="7">
        <f t="shared" si="3"/>
        <v>60</v>
      </c>
      <c r="G35" s="7">
        <v>78</v>
      </c>
      <c r="H35" s="7">
        <f t="shared" si="4"/>
        <v>15.6</v>
      </c>
      <c r="I35" s="7">
        <f t="shared" si="5"/>
        <v>75.6</v>
      </c>
    </row>
    <row r="36" s="2" customFormat="1" ht="28" customHeight="1" spans="1:9">
      <c r="A36" s="6">
        <v>33</v>
      </c>
      <c r="B36" s="10" t="s">
        <v>65</v>
      </c>
      <c r="C36" s="10" t="s">
        <v>24</v>
      </c>
      <c r="D36" s="10" t="s">
        <v>59</v>
      </c>
      <c r="E36" s="10" t="s">
        <v>66</v>
      </c>
      <c r="F36" s="7">
        <f t="shared" si="3"/>
        <v>59.6</v>
      </c>
      <c r="G36" s="7">
        <v>76.8</v>
      </c>
      <c r="H36" s="7">
        <f t="shared" si="4"/>
        <v>15.36</v>
      </c>
      <c r="I36" s="7">
        <f t="shared" si="5"/>
        <v>74.96</v>
      </c>
    </row>
    <row r="37" s="2" customFormat="1" ht="28" customHeight="1" spans="1:9">
      <c r="A37" s="6">
        <v>34</v>
      </c>
      <c r="B37" s="10" t="s">
        <v>67</v>
      </c>
      <c r="C37" s="10" t="s">
        <v>24</v>
      </c>
      <c r="D37" s="10" t="s">
        <v>59</v>
      </c>
      <c r="E37" s="10" t="s">
        <v>68</v>
      </c>
      <c r="F37" s="7">
        <f t="shared" si="3"/>
        <v>55.2</v>
      </c>
      <c r="G37" s="7">
        <v>73</v>
      </c>
      <c r="H37" s="7">
        <f t="shared" si="4"/>
        <v>14.6</v>
      </c>
      <c r="I37" s="7">
        <f t="shared" si="5"/>
        <v>69.8</v>
      </c>
    </row>
    <row r="38" s="2" customFormat="1" ht="28" customHeight="1" spans="1:9">
      <c r="A38" s="6">
        <v>35</v>
      </c>
      <c r="B38" s="10" t="s">
        <v>69</v>
      </c>
      <c r="C38" s="10" t="s">
        <v>24</v>
      </c>
      <c r="D38" s="10" t="s">
        <v>70</v>
      </c>
      <c r="E38" s="10" t="s">
        <v>53</v>
      </c>
      <c r="F38" s="7">
        <f t="shared" si="3"/>
        <v>65.6</v>
      </c>
      <c r="G38" s="7">
        <v>73.8</v>
      </c>
      <c r="H38" s="7">
        <f t="shared" si="4"/>
        <v>14.76</v>
      </c>
      <c r="I38" s="7">
        <f t="shared" si="5"/>
        <v>80.36</v>
      </c>
    </row>
    <row r="39" s="2" customFormat="1" ht="28" customHeight="1" spans="1:9">
      <c r="A39" s="6">
        <v>36</v>
      </c>
      <c r="B39" s="10" t="s">
        <v>71</v>
      </c>
      <c r="C39" s="10" t="s">
        <v>24</v>
      </c>
      <c r="D39" s="10" t="s">
        <v>70</v>
      </c>
      <c r="E39" s="10" t="s">
        <v>72</v>
      </c>
      <c r="F39" s="7">
        <f t="shared" si="3"/>
        <v>61.6</v>
      </c>
      <c r="G39" s="7">
        <v>80.8</v>
      </c>
      <c r="H39" s="7">
        <f t="shared" si="4"/>
        <v>16.16</v>
      </c>
      <c r="I39" s="7">
        <f t="shared" si="5"/>
        <v>77.76</v>
      </c>
    </row>
    <row r="40" s="2" customFormat="1" ht="28" customHeight="1" spans="1:9">
      <c r="A40" s="6">
        <v>37</v>
      </c>
      <c r="B40" s="10" t="s">
        <v>73</v>
      </c>
      <c r="C40" s="10" t="s">
        <v>24</v>
      </c>
      <c r="D40" s="10" t="s">
        <v>70</v>
      </c>
      <c r="E40" s="10" t="s">
        <v>74</v>
      </c>
      <c r="F40" s="7">
        <f t="shared" si="3"/>
        <v>60.8</v>
      </c>
      <c r="G40" s="7">
        <v>79.4</v>
      </c>
      <c r="H40" s="7">
        <f t="shared" si="4"/>
        <v>15.88</v>
      </c>
      <c r="I40" s="7">
        <f t="shared" si="5"/>
        <v>76.68</v>
      </c>
    </row>
    <row r="41" s="2" customFormat="1" ht="28" customHeight="1" spans="1:9">
      <c r="A41" s="6">
        <v>38</v>
      </c>
      <c r="B41" s="10" t="s">
        <v>75</v>
      </c>
      <c r="C41" s="10" t="s">
        <v>24</v>
      </c>
      <c r="D41" s="10" t="s">
        <v>70</v>
      </c>
      <c r="E41" s="10" t="s">
        <v>64</v>
      </c>
      <c r="F41" s="7">
        <f t="shared" si="3"/>
        <v>60</v>
      </c>
      <c r="G41" s="7">
        <v>75.6</v>
      </c>
      <c r="H41" s="7">
        <f t="shared" si="4"/>
        <v>15.12</v>
      </c>
      <c r="I41" s="7">
        <f t="shared" si="5"/>
        <v>75.12</v>
      </c>
    </row>
    <row r="42" s="2" customFormat="1" ht="28" customHeight="1" spans="1:9">
      <c r="A42" s="6">
        <v>39</v>
      </c>
      <c r="B42" s="10" t="s">
        <v>76</v>
      </c>
      <c r="C42" s="10" t="s">
        <v>24</v>
      </c>
      <c r="D42" s="10" t="s">
        <v>70</v>
      </c>
      <c r="E42" s="10" t="s">
        <v>22</v>
      </c>
      <c r="F42" s="7">
        <f t="shared" si="3"/>
        <v>53.6</v>
      </c>
      <c r="G42" s="7">
        <v>82.2</v>
      </c>
      <c r="H42" s="7">
        <f t="shared" si="4"/>
        <v>16.44</v>
      </c>
      <c r="I42" s="7">
        <f t="shared" si="5"/>
        <v>70.04</v>
      </c>
    </row>
    <row r="43" s="2" customFormat="1" ht="28" customHeight="1" spans="1:9">
      <c r="A43" s="6">
        <v>40</v>
      </c>
      <c r="B43" s="10" t="s">
        <v>77</v>
      </c>
      <c r="C43" s="10" t="s">
        <v>24</v>
      </c>
      <c r="D43" s="10" t="s">
        <v>78</v>
      </c>
      <c r="E43" s="10" t="s">
        <v>79</v>
      </c>
      <c r="F43" s="7">
        <f t="shared" si="3"/>
        <v>70</v>
      </c>
      <c r="G43" s="7">
        <v>80.4</v>
      </c>
      <c r="H43" s="7">
        <f t="shared" si="4"/>
        <v>16.08</v>
      </c>
      <c r="I43" s="7">
        <f t="shared" si="5"/>
        <v>86.08</v>
      </c>
    </row>
    <row r="44" s="2" customFormat="1" ht="28" customHeight="1" spans="1:9">
      <c r="A44" s="6">
        <v>41</v>
      </c>
      <c r="B44" s="10" t="s">
        <v>80</v>
      </c>
      <c r="C44" s="10" t="s">
        <v>24</v>
      </c>
      <c r="D44" s="10" t="s">
        <v>78</v>
      </c>
      <c r="E44" s="10" t="s">
        <v>81</v>
      </c>
      <c r="F44" s="7">
        <f t="shared" si="3"/>
        <v>69.2</v>
      </c>
      <c r="G44" s="7">
        <v>77.2</v>
      </c>
      <c r="H44" s="7">
        <f t="shared" si="4"/>
        <v>15.44</v>
      </c>
      <c r="I44" s="7">
        <f t="shared" si="5"/>
        <v>84.64</v>
      </c>
    </row>
    <row r="45" s="2" customFormat="1" ht="28" customHeight="1" spans="1:9">
      <c r="A45" s="6">
        <v>42</v>
      </c>
      <c r="B45" s="10" t="s">
        <v>82</v>
      </c>
      <c r="C45" s="10" t="s">
        <v>24</v>
      </c>
      <c r="D45" s="10" t="s">
        <v>78</v>
      </c>
      <c r="E45" s="10" t="s">
        <v>40</v>
      </c>
      <c r="F45" s="7">
        <f t="shared" si="3"/>
        <v>68.8</v>
      </c>
      <c r="G45" s="7">
        <v>76</v>
      </c>
      <c r="H45" s="7">
        <f t="shared" si="4"/>
        <v>15.2</v>
      </c>
      <c r="I45" s="7">
        <f t="shared" si="5"/>
        <v>84</v>
      </c>
    </row>
    <row r="46" s="2" customFormat="1" ht="28" customHeight="1" spans="1:9">
      <c r="A46" s="6">
        <v>43</v>
      </c>
      <c r="B46" s="10" t="s">
        <v>83</v>
      </c>
      <c r="C46" s="10" t="s">
        <v>24</v>
      </c>
      <c r="D46" s="10" t="s">
        <v>78</v>
      </c>
      <c r="E46" s="10" t="s">
        <v>47</v>
      </c>
      <c r="F46" s="7">
        <f t="shared" si="3"/>
        <v>66.4</v>
      </c>
      <c r="G46" s="7">
        <v>79.4</v>
      </c>
      <c r="H46" s="7">
        <f t="shared" si="4"/>
        <v>15.88</v>
      </c>
      <c r="I46" s="7">
        <f t="shared" si="5"/>
        <v>82.28</v>
      </c>
    </row>
    <row r="47" s="2" customFormat="1" ht="28" customHeight="1" spans="1:9">
      <c r="A47" s="6">
        <v>44</v>
      </c>
      <c r="B47" s="10" t="s">
        <v>84</v>
      </c>
      <c r="C47" s="10" t="s">
        <v>24</v>
      </c>
      <c r="D47" s="10" t="s">
        <v>78</v>
      </c>
      <c r="E47" s="10" t="s">
        <v>85</v>
      </c>
      <c r="F47" s="7">
        <f t="shared" si="3"/>
        <v>64.8</v>
      </c>
      <c r="G47" s="7">
        <v>81</v>
      </c>
      <c r="H47" s="7">
        <f t="shared" si="4"/>
        <v>16.2</v>
      </c>
      <c r="I47" s="7">
        <f t="shared" si="5"/>
        <v>81</v>
      </c>
    </row>
    <row r="48" s="2" customFormat="1" ht="28" customHeight="1" spans="1:9">
      <c r="A48" s="6">
        <v>45</v>
      </c>
      <c r="B48" s="10" t="s">
        <v>86</v>
      </c>
      <c r="C48" s="10" t="s">
        <v>24</v>
      </c>
      <c r="D48" s="10" t="s">
        <v>87</v>
      </c>
      <c r="E48" s="10" t="s">
        <v>88</v>
      </c>
      <c r="F48" s="7">
        <f t="shared" si="3"/>
        <v>70.8</v>
      </c>
      <c r="G48" s="7">
        <v>81.8</v>
      </c>
      <c r="H48" s="7">
        <f t="shared" si="4"/>
        <v>16.36</v>
      </c>
      <c r="I48" s="7">
        <f t="shared" si="5"/>
        <v>87.16</v>
      </c>
    </row>
    <row r="49" s="2" customFormat="1" ht="28" customHeight="1" spans="1:9">
      <c r="A49" s="6">
        <v>46</v>
      </c>
      <c r="B49" s="10" t="s">
        <v>89</v>
      </c>
      <c r="C49" s="10" t="s">
        <v>24</v>
      </c>
      <c r="D49" s="10" t="s">
        <v>87</v>
      </c>
      <c r="E49" s="10" t="s">
        <v>88</v>
      </c>
      <c r="F49" s="7">
        <f t="shared" si="3"/>
        <v>70.8</v>
      </c>
      <c r="G49" s="7">
        <v>80.6</v>
      </c>
      <c r="H49" s="7">
        <f t="shared" si="4"/>
        <v>16.12</v>
      </c>
      <c r="I49" s="7">
        <f t="shared" si="5"/>
        <v>86.92</v>
      </c>
    </row>
    <row r="50" s="2" customFormat="1" ht="28" customHeight="1" spans="1:9">
      <c r="A50" s="6">
        <v>47</v>
      </c>
      <c r="B50" s="10" t="s">
        <v>90</v>
      </c>
      <c r="C50" s="10" t="s">
        <v>24</v>
      </c>
      <c r="D50" s="10" t="s">
        <v>87</v>
      </c>
      <c r="E50" s="10" t="s">
        <v>88</v>
      </c>
      <c r="F50" s="7">
        <f t="shared" si="3"/>
        <v>70.8</v>
      </c>
      <c r="G50" s="7">
        <v>80.4</v>
      </c>
      <c r="H50" s="7">
        <f t="shared" si="4"/>
        <v>16.08</v>
      </c>
      <c r="I50" s="7">
        <f t="shared" si="5"/>
        <v>86.88</v>
      </c>
    </row>
    <row r="51" s="2" customFormat="1" ht="28" customHeight="1" spans="1:9">
      <c r="A51" s="6">
        <v>48</v>
      </c>
      <c r="B51" s="10" t="s">
        <v>91</v>
      </c>
      <c r="C51" s="10" t="s">
        <v>24</v>
      </c>
      <c r="D51" s="10" t="s">
        <v>87</v>
      </c>
      <c r="E51" s="10" t="s">
        <v>19</v>
      </c>
      <c r="F51" s="7">
        <f t="shared" si="3"/>
        <v>69.6</v>
      </c>
      <c r="G51" s="7">
        <v>81.2</v>
      </c>
      <c r="H51" s="7">
        <f t="shared" si="4"/>
        <v>16.24</v>
      </c>
      <c r="I51" s="7">
        <f t="shared" si="5"/>
        <v>85.84</v>
      </c>
    </row>
    <row r="52" s="2" customFormat="1" ht="28" customHeight="1" spans="1:9">
      <c r="A52" s="6">
        <v>49</v>
      </c>
      <c r="B52" s="10" t="s">
        <v>92</v>
      </c>
      <c r="C52" s="10" t="s">
        <v>24</v>
      </c>
      <c r="D52" s="10" t="s">
        <v>87</v>
      </c>
      <c r="E52" s="10" t="s">
        <v>40</v>
      </c>
      <c r="F52" s="7">
        <f t="shared" si="3"/>
        <v>68.8</v>
      </c>
      <c r="G52" s="7">
        <v>81.6</v>
      </c>
      <c r="H52" s="7">
        <f t="shared" si="4"/>
        <v>16.32</v>
      </c>
      <c r="I52" s="7">
        <f t="shared" si="5"/>
        <v>85.12</v>
      </c>
    </row>
    <row r="53" s="2" customFormat="1" ht="28" customHeight="1" spans="1:9">
      <c r="A53" s="6">
        <v>50</v>
      </c>
      <c r="B53" s="10" t="s">
        <v>93</v>
      </c>
      <c r="C53" s="10" t="s">
        <v>24</v>
      </c>
      <c r="D53" s="10" t="s">
        <v>87</v>
      </c>
      <c r="E53" s="10" t="s">
        <v>40</v>
      </c>
      <c r="F53" s="7">
        <f t="shared" si="3"/>
        <v>68.8</v>
      </c>
      <c r="G53" s="7">
        <v>81</v>
      </c>
      <c r="H53" s="7">
        <f t="shared" si="4"/>
        <v>16.2</v>
      </c>
      <c r="I53" s="7">
        <f t="shared" si="5"/>
        <v>85</v>
      </c>
    </row>
    <row r="54" s="2" customFormat="1" ht="28" customHeight="1" spans="1:9">
      <c r="A54" s="6">
        <v>51</v>
      </c>
      <c r="B54" s="10" t="s">
        <v>94</v>
      </c>
      <c r="C54" s="10" t="s">
        <v>24</v>
      </c>
      <c r="D54" s="10" t="s">
        <v>87</v>
      </c>
      <c r="E54" s="10" t="s">
        <v>95</v>
      </c>
      <c r="F54" s="7">
        <f t="shared" si="3"/>
        <v>68.4</v>
      </c>
      <c r="G54" s="7">
        <v>81.2</v>
      </c>
      <c r="H54" s="7">
        <f t="shared" si="4"/>
        <v>16.24</v>
      </c>
      <c r="I54" s="7">
        <f t="shared" si="5"/>
        <v>84.64</v>
      </c>
    </row>
    <row r="55" s="2" customFormat="1" ht="28" customHeight="1" spans="1:9">
      <c r="A55" s="6">
        <v>52</v>
      </c>
      <c r="B55" s="10" t="s">
        <v>96</v>
      </c>
      <c r="C55" s="10" t="s">
        <v>24</v>
      </c>
      <c r="D55" s="10" t="s">
        <v>87</v>
      </c>
      <c r="E55" s="10" t="s">
        <v>40</v>
      </c>
      <c r="F55" s="7">
        <f t="shared" si="3"/>
        <v>68.8</v>
      </c>
      <c r="G55" s="7">
        <v>79</v>
      </c>
      <c r="H55" s="7">
        <f t="shared" si="4"/>
        <v>15.8</v>
      </c>
      <c r="I55" s="7">
        <f t="shared" si="5"/>
        <v>84.6</v>
      </c>
    </row>
    <row r="56" s="2" customFormat="1" ht="28" customHeight="1" spans="1:9">
      <c r="A56" s="6">
        <v>53</v>
      </c>
      <c r="B56" s="10" t="s">
        <v>97</v>
      </c>
      <c r="C56" s="10" t="s">
        <v>24</v>
      </c>
      <c r="D56" s="10" t="s">
        <v>87</v>
      </c>
      <c r="E56" s="10" t="s">
        <v>37</v>
      </c>
      <c r="F56" s="7">
        <f t="shared" si="3"/>
        <v>68</v>
      </c>
      <c r="G56" s="7">
        <v>82.6</v>
      </c>
      <c r="H56" s="7">
        <f t="shared" si="4"/>
        <v>16.52</v>
      </c>
      <c r="I56" s="7">
        <f t="shared" si="5"/>
        <v>84.52</v>
      </c>
    </row>
    <row r="57" s="2" customFormat="1" ht="28" customHeight="1" spans="1:9">
      <c r="A57" s="6">
        <v>54</v>
      </c>
      <c r="B57" s="10" t="s">
        <v>98</v>
      </c>
      <c r="C57" s="10" t="s">
        <v>24</v>
      </c>
      <c r="D57" s="10" t="s">
        <v>87</v>
      </c>
      <c r="E57" s="10" t="s">
        <v>40</v>
      </c>
      <c r="F57" s="7">
        <f t="shared" si="3"/>
        <v>68.8</v>
      </c>
      <c r="G57" s="7">
        <v>78.2</v>
      </c>
      <c r="H57" s="7">
        <f t="shared" si="4"/>
        <v>15.64</v>
      </c>
      <c r="I57" s="7">
        <f t="shared" si="5"/>
        <v>84.44</v>
      </c>
    </row>
    <row r="58" s="2" customFormat="1" ht="28" customHeight="1" spans="1:9">
      <c r="A58" s="6">
        <v>55</v>
      </c>
      <c r="B58" s="10" t="s">
        <v>99</v>
      </c>
      <c r="C58" s="10" t="s">
        <v>24</v>
      </c>
      <c r="D58" s="10" t="s">
        <v>100</v>
      </c>
      <c r="E58" s="10" t="s">
        <v>17</v>
      </c>
      <c r="F58" s="7">
        <f t="shared" ref="F58:F78" si="6">E58*0.8</f>
        <v>70.4</v>
      </c>
      <c r="G58" s="7">
        <v>80.2</v>
      </c>
      <c r="H58" s="7">
        <f t="shared" ref="H58:H78" si="7">G58*0.2</f>
        <v>16.04</v>
      </c>
      <c r="I58" s="7">
        <f t="shared" ref="I58:I78" si="8">F58+H58</f>
        <v>86.44</v>
      </c>
    </row>
    <row r="59" s="2" customFormat="1" ht="28" customHeight="1" spans="1:9">
      <c r="A59" s="6">
        <v>56</v>
      </c>
      <c r="B59" s="10" t="s">
        <v>101</v>
      </c>
      <c r="C59" s="10" t="s">
        <v>24</v>
      </c>
      <c r="D59" s="10" t="s">
        <v>100</v>
      </c>
      <c r="E59" s="10" t="s">
        <v>19</v>
      </c>
      <c r="F59" s="7">
        <f t="shared" si="6"/>
        <v>69.6</v>
      </c>
      <c r="G59" s="7">
        <v>74.8</v>
      </c>
      <c r="H59" s="7">
        <f t="shared" si="7"/>
        <v>14.96</v>
      </c>
      <c r="I59" s="7">
        <f t="shared" si="8"/>
        <v>84.56</v>
      </c>
    </row>
    <row r="60" s="2" customFormat="1" ht="28" customHeight="1" spans="1:9">
      <c r="A60" s="6">
        <v>57</v>
      </c>
      <c r="B60" s="10" t="s">
        <v>102</v>
      </c>
      <c r="C60" s="10" t="s">
        <v>24</v>
      </c>
      <c r="D60" s="10" t="s">
        <v>100</v>
      </c>
      <c r="E60" s="10" t="s">
        <v>40</v>
      </c>
      <c r="F60" s="7">
        <f t="shared" si="6"/>
        <v>68.8</v>
      </c>
      <c r="G60" s="7">
        <v>73.6</v>
      </c>
      <c r="H60" s="7">
        <f t="shared" si="7"/>
        <v>14.72</v>
      </c>
      <c r="I60" s="7">
        <f t="shared" si="8"/>
        <v>83.52</v>
      </c>
    </row>
    <row r="61" s="2" customFormat="1" ht="28" customHeight="1" spans="1:9">
      <c r="A61" s="6">
        <v>58</v>
      </c>
      <c r="B61" s="10" t="s">
        <v>103</v>
      </c>
      <c r="C61" s="10" t="s">
        <v>24</v>
      </c>
      <c r="D61" s="10" t="s">
        <v>100</v>
      </c>
      <c r="E61" s="10" t="s">
        <v>43</v>
      </c>
      <c r="F61" s="7">
        <f t="shared" si="6"/>
        <v>67.2</v>
      </c>
      <c r="G61" s="7">
        <v>77.8</v>
      </c>
      <c r="H61" s="7">
        <f t="shared" si="7"/>
        <v>15.56</v>
      </c>
      <c r="I61" s="7">
        <f t="shared" si="8"/>
        <v>82.76</v>
      </c>
    </row>
    <row r="62" s="2" customFormat="1" ht="28" customHeight="1" spans="1:9">
      <c r="A62" s="6">
        <v>59</v>
      </c>
      <c r="B62" s="10" t="s">
        <v>104</v>
      </c>
      <c r="C62" s="10" t="s">
        <v>24</v>
      </c>
      <c r="D62" s="10" t="s">
        <v>100</v>
      </c>
      <c r="E62" s="10" t="s">
        <v>43</v>
      </c>
      <c r="F62" s="7">
        <f t="shared" si="6"/>
        <v>67.2</v>
      </c>
      <c r="G62" s="7">
        <v>76.4</v>
      </c>
      <c r="H62" s="7">
        <f t="shared" si="7"/>
        <v>15.28</v>
      </c>
      <c r="I62" s="7">
        <f t="shared" si="8"/>
        <v>82.48</v>
      </c>
    </row>
    <row r="63" s="2" customFormat="1" ht="28" customHeight="1" spans="1:9">
      <c r="A63" s="6">
        <v>60</v>
      </c>
      <c r="B63" s="10" t="s">
        <v>105</v>
      </c>
      <c r="C63" s="10" t="s">
        <v>24</v>
      </c>
      <c r="D63" s="10" t="s">
        <v>100</v>
      </c>
      <c r="E63" s="10" t="s">
        <v>47</v>
      </c>
      <c r="F63" s="7">
        <f t="shared" si="6"/>
        <v>66.4</v>
      </c>
      <c r="G63" s="7">
        <v>77.2</v>
      </c>
      <c r="H63" s="7">
        <f t="shared" si="7"/>
        <v>15.44</v>
      </c>
      <c r="I63" s="7">
        <f t="shared" si="8"/>
        <v>81.84</v>
      </c>
    </row>
    <row r="64" s="2" customFormat="1" ht="28" customHeight="1" spans="1:9">
      <c r="A64" s="6">
        <v>61</v>
      </c>
      <c r="B64" s="10" t="s">
        <v>106</v>
      </c>
      <c r="C64" s="10" t="s">
        <v>24</v>
      </c>
      <c r="D64" s="10" t="s">
        <v>100</v>
      </c>
      <c r="E64" s="10" t="s">
        <v>53</v>
      </c>
      <c r="F64" s="7">
        <f t="shared" si="6"/>
        <v>65.6</v>
      </c>
      <c r="G64" s="7">
        <v>79</v>
      </c>
      <c r="H64" s="7">
        <f t="shared" si="7"/>
        <v>15.8</v>
      </c>
      <c r="I64" s="7">
        <f t="shared" si="8"/>
        <v>81.4</v>
      </c>
    </row>
    <row r="65" s="2" customFormat="1" ht="28" customHeight="1" spans="1:9">
      <c r="A65" s="6">
        <v>62</v>
      </c>
      <c r="B65" s="10" t="s">
        <v>107</v>
      </c>
      <c r="C65" s="10" t="s">
        <v>24</v>
      </c>
      <c r="D65" s="10" t="s">
        <v>100</v>
      </c>
      <c r="E65" s="10" t="s">
        <v>43</v>
      </c>
      <c r="F65" s="7">
        <f t="shared" si="6"/>
        <v>67.2</v>
      </c>
      <c r="G65" s="7">
        <v>70</v>
      </c>
      <c r="H65" s="7">
        <f t="shared" si="7"/>
        <v>14</v>
      </c>
      <c r="I65" s="7">
        <f t="shared" si="8"/>
        <v>81.2</v>
      </c>
    </row>
    <row r="66" s="2" customFormat="1" ht="28" customHeight="1" spans="1:9">
      <c r="A66" s="6">
        <v>63</v>
      </c>
      <c r="B66" s="10" t="s">
        <v>108</v>
      </c>
      <c r="C66" s="10" t="s">
        <v>24</v>
      </c>
      <c r="D66" s="10" t="s">
        <v>100</v>
      </c>
      <c r="E66" s="10" t="s">
        <v>53</v>
      </c>
      <c r="F66" s="7">
        <f t="shared" si="6"/>
        <v>65.6</v>
      </c>
      <c r="G66" s="7">
        <v>78</v>
      </c>
      <c r="H66" s="7">
        <f t="shared" si="7"/>
        <v>15.6</v>
      </c>
      <c r="I66" s="7">
        <f t="shared" si="8"/>
        <v>81.2</v>
      </c>
    </row>
    <row r="67" s="2" customFormat="1" ht="28" customHeight="1" spans="1:9">
      <c r="A67" s="6">
        <v>64</v>
      </c>
      <c r="B67" s="10" t="s">
        <v>109</v>
      </c>
      <c r="C67" s="10" t="s">
        <v>24</v>
      </c>
      <c r="D67" s="10" t="s">
        <v>100</v>
      </c>
      <c r="E67" s="10" t="s">
        <v>53</v>
      </c>
      <c r="F67" s="7">
        <f t="shared" si="6"/>
        <v>65.6</v>
      </c>
      <c r="G67" s="7">
        <v>77.2</v>
      </c>
      <c r="H67" s="7">
        <f t="shared" si="7"/>
        <v>15.44</v>
      </c>
      <c r="I67" s="7">
        <f t="shared" si="8"/>
        <v>81.04</v>
      </c>
    </row>
    <row r="68" s="2" customFormat="1" ht="28" customHeight="1" spans="1:9">
      <c r="A68" s="6">
        <v>65</v>
      </c>
      <c r="B68" s="10" t="s">
        <v>110</v>
      </c>
      <c r="C68" s="10" t="s">
        <v>24</v>
      </c>
      <c r="D68" s="10" t="s">
        <v>100</v>
      </c>
      <c r="E68" s="10" t="s">
        <v>53</v>
      </c>
      <c r="F68" s="7">
        <f t="shared" si="6"/>
        <v>65.6</v>
      </c>
      <c r="G68" s="7">
        <v>77.2</v>
      </c>
      <c r="H68" s="7">
        <f t="shared" si="7"/>
        <v>15.44</v>
      </c>
      <c r="I68" s="7">
        <f t="shared" si="8"/>
        <v>81.04</v>
      </c>
    </row>
    <row r="69" s="2" customFormat="1" ht="28" customHeight="1" spans="1:9">
      <c r="A69" s="6">
        <v>66</v>
      </c>
      <c r="B69" s="10" t="s">
        <v>111</v>
      </c>
      <c r="C69" s="10" t="s">
        <v>24</v>
      </c>
      <c r="D69" s="10" t="s">
        <v>100</v>
      </c>
      <c r="E69" s="10" t="s">
        <v>47</v>
      </c>
      <c r="F69" s="7">
        <f t="shared" si="6"/>
        <v>66.4</v>
      </c>
      <c r="G69" s="7">
        <v>71.4</v>
      </c>
      <c r="H69" s="7">
        <f t="shared" si="7"/>
        <v>14.28</v>
      </c>
      <c r="I69" s="7">
        <f t="shared" si="8"/>
        <v>80.68</v>
      </c>
    </row>
    <row r="70" s="2" customFormat="1" ht="28" customHeight="1" spans="1:9">
      <c r="A70" s="6">
        <v>67</v>
      </c>
      <c r="B70" s="10" t="s">
        <v>112</v>
      </c>
      <c r="C70" s="10" t="s">
        <v>24</v>
      </c>
      <c r="D70" s="10" t="s">
        <v>100</v>
      </c>
      <c r="E70" s="10" t="s">
        <v>85</v>
      </c>
      <c r="F70" s="7">
        <f t="shared" si="6"/>
        <v>64.8</v>
      </c>
      <c r="G70" s="7">
        <v>79</v>
      </c>
      <c r="H70" s="7">
        <f t="shared" si="7"/>
        <v>15.8</v>
      </c>
      <c r="I70" s="7">
        <f t="shared" si="8"/>
        <v>80.6</v>
      </c>
    </row>
    <row r="71" s="2" customFormat="1" ht="28" customHeight="1" spans="1:9">
      <c r="A71" s="6">
        <v>68</v>
      </c>
      <c r="B71" s="10" t="s">
        <v>113</v>
      </c>
      <c r="C71" s="10" t="s">
        <v>24</v>
      </c>
      <c r="D71" s="10" t="s">
        <v>100</v>
      </c>
      <c r="E71" s="10" t="s">
        <v>85</v>
      </c>
      <c r="F71" s="7">
        <f t="shared" si="6"/>
        <v>64.8</v>
      </c>
      <c r="G71" s="7">
        <v>78.2</v>
      </c>
      <c r="H71" s="7">
        <f t="shared" si="7"/>
        <v>15.64</v>
      </c>
      <c r="I71" s="7">
        <f t="shared" si="8"/>
        <v>80.44</v>
      </c>
    </row>
    <row r="72" s="2" customFormat="1" ht="28" customHeight="1" spans="1:9">
      <c r="A72" s="6">
        <v>69</v>
      </c>
      <c r="B72" s="10" t="s">
        <v>114</v>
      </c>
      <c r="C72" s="10" t="s">
        <v>24</v>
      </c>
      <c r="D72" s="10" t="s">
        <v>100</v>
      </c>
      <c r="E72" s="10" t="s">
        <v>53</v>
      </c>
      <c r="F72" s="7">
        <f t="shared" si="6"/>
        <v>65.6</v>
      </c>
      <c r="G72" s="7">
        <v>73.2</v>
      </c>
      <c r="H72" s="7">
        <f t="shared" si="7"/>
        <v>14.64</v>
      </c>
      <c r="I72" s="7">
        <f t="shared" si="8"/>
        <v>80.24</v>
      </c>
    </row>
    <row r="73" s="2" customFormat="1" ht="28" customHeight="1" spans="1:9">
      <c r="A73" s="6">
        <v>70</v>
      </c>
      <c r="B73" s="10" t="s">
        <v>115</v>
      </c>
      <c r="C73" s="10" t="s">
        <v>24</v>
      </c>
      <c r="D73" s="10" t="s">
        <v>100</v>
      </c>
      <c r="E73" s="10" t="s">
        <v>116</v>
      </c>
      <c r="F73" s="7">
        <f t="shared" si="6"/>
        <v>64</v>
      </c>
      <c r="G73" s="7">
        <v>80.2</v>
      </c>
      <c r="H73" s="7">
        <f t="shared" si="7"/>
        <v>16.04</v>
      </c>
      <c r="I73" s="7">
        <f t="shared" si="8"/>
        <v>80.04</v>
      </c>
    </row>
    <row r="74" s="2" customFormat="1" ht="28" customHeight="1" spans="1:9">
      <c r="A74" s="6">
        <v>71</v>
      </c>
      <c r="B74" s="10" t="s">
        <v>117</v>
      </c>
      <c r="C74" s="10" t="s">
        <v>24</v>
      </c>
      <c r="D74" s="10" t="s">
        <v>100</v>
      </c>
      <c r="E74" s="10" t="s">
        <v>85</v>
      </c>
      <c r="F74" s="7">
        <f t="shared" si="6"/>
        <v>64.8</v>
      </c>
      <c r="G74" s="7">
        <v>74.2</v>
      </c>
      <c r="H74" s="7">
        <f t="shared" si="7"/>
        <v>14.84</v>
      </c>
      <c r="I74" s="7">
        <f t="shared" si="8"/>
        <v>79.64</v>
      </c>
    </row>
    <row r="75" s="2" customFormat="1" ht="28" customHeight="1" spans="1:9">
      <c r="A75" s="6">
        <v>72</v>
      </c>
      <c r="B75" s="10" t="s">
        <v>118</v>
      </c>
      <c r="C75" s="10" t="s">
        <v>24</v>
      </c>
      <c r="D75" s="10" t="s">
        <v>100</v>
      </c>
      <c r="E75" s="10" t="s">
        <v>116</v>
      </c>
      <c r="F75" s="7">
        <f t="shared" si="6"/>
        <v>64</v>
      </c>
      <c r="G75" s="7">
        <v>78</v>
      </c>
      <c r="H75" s="7">
        <f t="shared" si="7"/>
        <v>15.6</v>
      </c>
      <c r="I75" s="7">
        <f t="shared" si="8"/>
        <v>79.6</v>
      </c>
    </row>
    <row r="76" s="2" customFormat="1" ht="28" customHeight="1" spans="1:9">
      <c r="A76" s="6">
        <v>73</v>
      </c>
      <c r="B76" s="10" t="s">
        <v>119</v>
      </c>
      <c r="C76" s="10" t="s">
        <v>24</v>
      </c>
      <c r="D76" s="10" t="s">
        <v>100</v>
      </c>
      <c r="E76" s="10" t="s">
        <v>85</v>
      </c>
      <c r="F76" s="7">
        <f t="shared" si="6"/>
        <v>64.8</v>
      </c>
      <c r="G76" s="7">
        <v>73.8</v>
      </c>
      <c r="H76" s="7">
        <f t="shared" si="7"/>
        <v>14.76</v>
      </c>
      <c r="I76" s="7">
        <f t="shared" si="8"/>
        <v>79.56</v>
      </c>
    </row>
    <row r="77" s="2" customFormat="1" ht="28" customHeight="1" spans="1:9">
      <c r="A77" s="6">
        <v>74</v>
      </c>
      <c r="B77" s="10" t="s">
        <v>120</v>
      </c>
      <c r="C77" s="10" t="s">
        <v>24</v>
      </c>
      <c r="D77" s="10" t="s">
        <v>100</v>
      </c>
      <c r="E77" s="10" t="s">
        <v>85</v>
      </c>
      <c r="F77" s="7">
        <f t="shared" si="6"/>
        <v>64.8</v>
      </c>
      <c r="G77" s="7">
        <v>73.6</v>
      </c>
      <c r="H77" s="7">
        <f t="shared" si="7"/>
        <v>14.72</v>
      </c>
      <c r="I77" s="7">
        <f t="shared" si="8"/>
        <v>79.52</v>
      </c>
    </row>
  </sheetData>
  <sortState ref="A3:X148">
    <sortCondition ref="K3:K148" descending="1"/>
  </sortState>
  <mergeCells count="1">
    <mergeCell ref="A1:I2"/>
  </mergeCells>
  <pageMargins left="0.160416666666667" right="0.160416666666667" top="1" bottom="0.802777777777778" header="0.511805555555556" footer="0.511805555555556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2016-07-20T07:56:00Z</dcterms:created>
  <dcterms:modified xsi:type="dcterms:W3CDTF">2016-08-02T02:29:26Z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